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 activeTab="1"/>
  </bookViews>
  <sheets>
    <sheet name="Sheet2" sheetId="2" r:id="rId1"/>
    <sheet name="建筑工程预算表" sheetId="1" r:id="rId2"/>
  </sheets>
  <calcPr calcId="144525"/>
</workbook>
</file>

<file path=xl/sharedStrings.xml><?xml version="1.0" encoding="utf-8"?>
<sst xmlns="http://schemas.openxmlformats.org/spreadsheetml/2006/main" count="59">
  <si>
    <t>2018年黄沟村财政扶贫专项资金项目河道治理工程       总预算表</t>
  </si>
  <si>
    <t>序号</t>
  </si>
  <si>
    <t>工程或费用名称</t>
  </si>
  <si>
    <t>建安费</t>
  </si>
  <si>
    <t>设备费</t>
  </si>
  <si>
    <t>其他费</t>
  </si>
  <si>
    <t>合计</t>
  </si>
  <si>
    <t>壹</t>
  </si>
  <si>
    <t>第一部分 建筑工程</t>
  </si>
  <si>
    <t>贰</t>
  </si>
  <si>
    <t>第二部分 机电设备及安装</t>
  </si>
  <si>
    <t>叁</t>
  </si>
  <si>
    <t>第三部分 金属结构及安装</t>
  </si>
  <si>
    <t>肆</t>
  </si>
  <si>
    <t>第四部分 临时工程</t>
  </si>
  <si>
    <t>一至四部分合计</t>
  </si>
  <si>
    <t>建筑工程预算表</t>
  </si>
  <si>
    <t>单位</t>
  </si>
  <si>
    <t>数量</t>
  </si>
  <si>
    <t>单价</t>
  </si>
  <si>
    <t>备注</t>
  </si>
  <si>
    <t>一</t>
  </si>
  <si>
    <t>河道工程</t>
  </si>
  <si>
    <t>河道清淤</t>
  </si>
  <si>
    <t>m3</t>
  </si>
  <si>
    <t>土方开挖就近堆放</t>
  </si>
  <si>
    <t>土方回填</t>
  </si>
  <si>
    <t>M7.5浆砌石挡墙</t>
  </si>
  <si>
    <t>M7.5浆砌石护坡</t>
  </si>
  <si>
    <r>
      <rPr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>0m</t>
    </r>
    <r>
      <rPr>
        <sz val="11"/>
        <color theme="1"/>
        <rFont val="宋体"/>
        <charset val="134"/>
      </rPr>
      <t>m厚1:2水泥砂浆抹面</t>
    </r>
  </si>
  <si>
    <t>m2</t>
  </si>
  <si>
    <t>M7.5浆砌石裹头</t>
  </si>
  <si>
    <t>C25混凝土护底</t>
  </si>
  <si>
    <t>模板制作与安拆</t>
  </si>
  <si>
    <t>低发泡聚乙烯闭孔泡沫板</t>
  </si>
  <si>
    <t>50mmpvc排水管</t>
  </si>
  <si>
    <t>m</t>
  </si>
  <si>
    <t>双组份密封胶</t>
  </si>
  <si>
    <t>kg</t>
  </si>
  <si>
    <t>反滤料</t>
  </si>
  <si>
    <t>无纺土工布250g/m2</t>
  </si>
  <si>
    <t>二</t>
  </si>
  <si>
    <t>2m步道</t>
  </si>
  <si>
    <t>15cm厚三七灰土垫层</t>
  </si>
  <si>
    <r>
      <rPr>
        <sz val="11"/>
        <color theme="1"/>
        <rFont val="宋体"/>
        <charset val="134"/>
      </rPr>
      <t>10cm厚C</t>
    </r>
    <r>
      <rPr>
        <sz val="11"/>
        <color theme="1"/>
        <rFont val="宋体"/>
        <charset val="134"/>
      </rPr>
      <t>15</t>
    </r>
    <r>
      <rPr>
        <sz val="11"/>
        <color theme="1"/>
        <rFont val="宋体"/>
        <charset val="134"/>
      </rPr>
      <t>混凝土垫层</t>
    </r>
  </si>
  <si>
    <t>4cm厚中砂</t>
  </si>
  <si>
    <t>透水步砖（20*10*6cm）</t>
  </si>
  <si>
    <r>
      <rPr>
        <sz val="11"/>
        <color theme="1"/>
        <rFont val="宋体"/>
        <charset val="134"/>
      </rPr>
      <t>m</t>
    </r>
    <r>
      <rPr>
        <sz val="11"/>
        <color theme="1"/>
        <rFont val="宋体"/>
        <charset val="134"/>
      </rPr>
      <t>2</t>
    </r>
  </si>
  <si>
    <r>
      <rPr>
        <sz val="11"/>
        <color theme="1"/>
        <rFont val="宋体"/>
        <charset val="134"/>
      </rPr>
      <t>C25混凝土道牙</t>
    </r>
    <r>
      <rPr>
        <sz val="11"/>
        <color theme="1"/>
        <rFont val="宋体"/>
        <charset val="134"/>
      </rPr>
      <t>750*300*250</t>
    </r>
  </si>
  <si>
    <t>C25混凝土踏步</t>
  </si>
  <si>
    <t>三</t>
  </si>
  <si>
    <t>其他</t>
  </si>
  <si>
    <t>抽水泵</t>
  </si>
  <si>
    <t>台班</t>
  </si>
  <si>
    <t>抽水泵台班暂定</t>
  </si>
  <si>
    <t>四</t>
  </si>
  <si>
    <t>临时工程</t>
  </si>
  <si>
    <t>临时设施费</t>
  </si>
  <si>
    <t>项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</si>
</sst>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2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6" fillId="21" borderId="0" applyNumberFormat="0" applyBorder="0" applyAlignment="0" applyProtection="0">
      <alignment vertical="center"/>
    </xf>
    <xf numFmtId="0" fontId="18" fillId="1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11" fillId="1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9" borderId="2" applyNumberFormat="0" applyAlignment="0" applyProtection="0">
      <alignment vertical="center"/>
    </xf>
    <xf numFmtId="0" fontId="24" fillId="9" borderId="7" applyNumberFormat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31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30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2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5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5" fillId="0" borderId="0">
      <alignment vertical="center"/>
    </xf>
    <xf numFmtId="0" fontId="11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0" fillId="0" borderId="1" xfId="0" applyNumberFormat="1" applyFill="1" applyBorder="1" applyAlignment="1">
      <alignment horizontal="center"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Font="1" applyBorder="1">
      <alignment vertical="center"/>
    </xf>
    <xf numFmtId="176" fontId="0" fillId="0" borderId="1" xfId="0" applyNumberFormat="1" applyFont="1" applyBorder="1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Fill="1" applyBorder="1">
      <alignment vertical="center"/>
    </xf>
    <xf numFmtId="10" fontId="0" fillId="0" borderId="1" xfId="13" applyNumberFormat="1" applyFont="1" applyBorder="1" applyAlignment="1">
      <alignment horizontal="center" vertical="center"/>
    </xf>
    <xf numFmtId="0" fontId="3" fillId="0" borderId="0" xfId="48" applyFont="1" applyAlignment="1">
      <alignment horizontal="center" vertical="center" wrapText="1"/>
    </xf>
    <xf numFmtId="0" fontId="0" fillId="0" borderId="0" xfId="56">
      <alignment vertical="center"/>
    </xf>
    <xf numFmtId="0" fontId="4" fillId="0" borderId="1" xfId="48" applyFont="1" applyBorder="1" applyAlignment="1">
      <alignment horizontal="center" vertical="center"/>
    </xf>
    <xf numFmtId="0" fontId="5" fillId="0" borderId="1" xfId="48" applyFont="1" applyBorder="1" applyAlignment="1">
      <alignment horizontal="center" vertical="center"/>
    </xf>
    <xf numFmtId="0" fontId="5" fillId="0" borderId="1" xfId="48" applyFont="1" applyBorder="1" applyAlignment="1">
      <alignment horizontal="left" vertical="center"/>
    </xf>
    <xf numFmtId="176" fontId="5" fillId="0" borderId="1" xfId="48" applyNumberFormat="1" applyFont="1" applyBorder="1" applyAlignment="1">
      <alignment horizontal="center" vertical="center"/>
    </xf>
    <xf numFmtId="0" fontId="0" fillId="0" borderId="1" xfId="56" applyBorder="1">
      <alignment vertical="center"/>
    </xf>
    <xf numFmtId="176" fontId="4" fillId="0" borderId="1" xfId="48" applyNumberFormat="1" applyFont="1" applyBorder="1" applyAlignment="1">
      <alignment horizontal="center" vertical="center"/>
    </xf>
  </cellXfs>
  <cellStyles count="59">
    <cellStyle name="常规" xfId="0" builtinId="0"/>
    <cellStyle name="货币[0]" xfId="1" builtinId="7"/>
    <cellStyle name="常规 2 2 2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常规 2 2 2 2 2 2" xfId="10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常规 2 2 2" xfId="37"/>
    <cellStyle name="20% - 强调文字颜色 1" xfId="38" builtinId="30"/>
    <cellStyle name="40% - 强调文字颜色 1" xfId="39" builtinId="31"/>
    <cellStyle name="常规 2 2 3" xfId="40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40% - 强调文字颜色 6" xfId="53" builtinId="51"/>
    <cellStyle name="常规 2 3 2" xfId="54"/>
    <cellStyle name="60% - 强调文字颜色 6" xfId="55" builtinId="52"/>
    <cellStyle name="常规 2" xfId="56"/>
    <cellStyle name="常规 2 2 2 2 2" xfId="57"/>
    <cellStyle name="常规 2 4" xfId="5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workbookViewId="0">
      <selection activeCell="K8" sqref="K8"/>
    </sheetView>
  </sheetViews>
  <sheetFormatPr defaultColWidth="9" defaultRowHeight="13.5" outlineLevelCol="5"/>
  <cols>
    <col min="2" max="2" width="26.625" customWidth="1"/>
    <col min="3" max="3" width="13.625" customWidth="1"/>
    <col min="4" max="4" width="12.5" customWidth="1"/>
    <col min="5" max="5" width="12.625" customWidth="1"/>
    <col min="6" max="6" width="13" customWidth="1"/>
  </cols>
  <sheetData>
    <row r="1" ht="72.75" customHeight="1" spans="1:6">
      <c r="A1" s="18" t="s">
        <v>0</v>
      </c>
      <c r="B1" s="18"/>
      <c r="C1" s="18"/>
      <c r="D1" s="18"/>
      <c r="E1" s="18"/>
      <c r="F1" s="18"/>
    </row>
    <row r="2" ht="32.25" customHeight="1" spans="1:6">
      <c r="A2" s="19"/>
      <c r="B2" s="19"/>
      <c r="C2" s="19"/>
      <c r="D2" s="19"/>
      <c r="E2" s="19"/>
      <c r="F2" s="19"/>
    </row>
    <row r="3" ht="32.25" customHeight="1" spans="1:6">
      <c r="A3" s="20" t="s">
        <v>1</v>
      </c>
      <c r="B3" s="20" t="s">
        <v>2</v>
      </c>
      <c r="C3" s="20" t="s">
        <v>3</v>
      </c>
      <c r="D3" s="20" t="s">
        <v>4</v>
      </c>
      <c r="E3" s="20" t="s">
        <v>5</v>
      </c>
      <c r="F3" s="20" t="s">
        <v>6</v>
      </c>
    </row>
    <row r="4" ht="32.25" customHeight="1" spans="1:6">
      <c r="A4" s="21" t="s">
        <v>7</v>
      </c>
      <c r="B4" s="22" t="s">
        <v>8</v>
      </c>
      <c r="C4" s="23"/>
      <c r="D4" s="23"/>
      <c r="E4" s="23"/>
      <c r="F4" s="23"/>
    </row>
    <row r="5" ht="32.25" customHeight="1" spans="1:6">
      <c r="A5" s="21" t="s">
        <v>9</v>
      </c>
      <c r="B5" s="22" t="s">
        <v>10</v>
      </c>
      <c r="C5" s="23"/>
      <c r="D5" s="23"/>
      <c r="E5" s="23"/>
      <c r="F5" s="23"/>
    </row>
    <row r="6" ht="32.25" customHeight="1" spans="1:6">
      <c r="A6" s="21" t="s">
        <v>11</v>
      </c>
      <c r="B6" s="22" t="s">
        <v>12</v>
      </c>
      <c r="C6" s="23"/>
      <c r="D6" s="23"/>
      <c r="E6" s="23"/>
      <c r="F6" s="23"/>
    </row>
    <row r="7" ht="32.25" customHeight="1" spans="1:6">
      <c r="A7" s="21" t="s">
        <v>13</v>
      </c>
      <c r="B7" s="22" t="s">
        <v>14</v>
      </c>
      <c r="C7" s="23"/>
      <c r="D7" s="23"/>
      <c r="E7" s="23"/>
      <c r="F7" s="23"/>
    </row>
    <row r="8" ht="32.25" customHeight="1" spans="1:6">
      <c r="A8" s="21"/>
      <c r="B8" s="22"/>
      <c r="C8" s="23"/>
      <c r="D8" s="23"/>
      <c r="E8" s="23"/>
      <c r="F8" s="24"/>
    </row>
    <row r="9" ht="32.25" customHeight="1" spans="1:6">
      <c r="A9" s="20"/>
      <c r="B9" s="20" t="s">
        <v>15</v>
      </c>
      <c r="C9" s="25"/>
      <c r="D9" s="25"/>
      <c r="E9" s="25"/>
      <c r="F9" s="23"/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topLeftCell="A16" workbookViewId="0">
      <selection activeCell="K17" sqref="K17"/>
    </sheetView>
  </sheetViews>
  <sheetFormatPr defaultColWidth="9" defaultRowHeight="13.5" outlineLevelCol="6"/>
  <cols>
    <col min="2" max="2" width="26.75" customWidth="1"/>
    <col min="3" max="3" width="9" style="1"/>
    <col min="4" max="4" width="9.5" style="2" customWidth="1"/>
    <col min="5" max="5" width="11.625" style="3" customWidth="1"/>
    <col min="6" max="6" width="11" style="3" customWidth="1"/>
    <col min="13" max="13" width="8.875" customWidth="1"/>
  </cols>
  <sheetData>
    <row r="1" ht="35.25" customHeight="1" spans="1:6">
      <c r="A1" s="4" t="s">
        <v>16</v>
      </c>
      <c r="B1" s="4"/>
      <c r="C1" s="4"/>
      <c r="D1" s="4"/>
      <c r="E1" s="4"/>
      <c r="F1" s="4"/>
    </row>
    <row r="2" ht="20.25" customHeight="1" spans="1:7">
      <c r="A2" s="5" t="s">
        <v>1</v>
      </c>
      <c r="B2" s="5" t="s">
        <v>2</v>
      </c>
      <c r="C2" s="5" t="s">
        <v>17</v>
      </c>
      <c r="D2" s="6" t="s">
        <v>18</v>
      </c>
      <c r="E2" s="6" t="s">
        <v>19</v>
      </c>
      <c r="F2" s="6" t="s">
        <v>6</v>
      </c>
      <c r="G2" s="7" t="s">
        <v>20</v>
      </c>
    </row>
    <row r="3" ht="20.25" customHeight="1" spans="1:7">
      <c r="A3" s="5" t="s">
        <v>7</v>
      </c>
      <c r="B3" s="8" t="s">
        <v>8</v>
      </c>
      <c r="C3" s="5"/>
      <c r="D3" s="6"/>
      <c r="E3" s="9"/>
      <c r="F3" s="9"/>
      <c r="G3" s="8"/>
    </row>
    <row r="4" ht="20.25" customHeight="1" spans="1:7">
      <c r="A4" s="5" t="s">
        <v>21</v>
      </c>
      <c r="B4" s="8" t="s">
        <v>22</v>
      </c>
      <c r="C4" s="5"/>
      <c r="D4" s="6"/>
      <c r="E4" s="9"/>
      <c r="F4" s="9"/>
      <c r="G4" s="8"/>
    </row>
    <row r="5" ht="20.25" customHeight="1" spans="1:7">
      <c r="A5" s="5">
        <v>1</v>
      </c>
      <c r="B5" s="8" t="s">
        <v>23</v>
      </c>
      <c r="C5" s="5" t="s">
        <v>24</v>
      </c>
      <c r="D5" s="6">
        <f>945.68+127</f>
        <v>1072.68</v>
      </c>
      <c r="E5" s="9"/>
      <c r="F5" s="9"/>
      <c r="G5" s="8"/>
    </row>
    <row r="6" ht="20.25" customHeight="1" spans="1:7">
      <c r="A6" s="5">
        <v>2</v>
      </c>
      <c r="B6" s="10" t="s">
        <v>25</v>
      </c>
      <c r="C6" s="5" t="s">
        <v>24</v>
      </c>
      <c r="D6" s="6">
        <f>3785.64-945.68</f>
        <v>2839.96</v>
      </c>
      <c r="E6" s="9"/>
      <c r="F6" s="9"/>
      <c r="G6" s="8"/>
    </row>
    <row r="7" ht="20.25" customHeight="1" spans="1:7">
      <c r="A7" s="5">
        <v>3</v>
      </c>
      <c r="B7" s="10" t="s">
        <v>26</v>
      </c>
      <c r="C7" s="5" t="s">
        <v>24</v>
      </c>
      <c r="D7" s="6">
        <v>863.81</v>
      </c>
      <c r="E7" s="9"/>
      <c r="F7" s="9"/>
      <c r="G7" s="8"/>
    </row>
    <row r="8" ht="20.25" customHeight="1" spans="1:7">
      <c r="A8" s="5">
        <v>4</v>
      </c>
      <c r="B8" s="8" t="s">
        <v>27</v>
      </c>
      <c r="C8" s="5" t="s">
        <v>24</v>
      </c>
      <c r="D8" s="6">
        <v>680.03</v>
      </c>
      <c r="E8" s="9"/>
      <c r="F8" s="9"/>
      <c r="G8" s="8"/>
    </row>
    <row r="9" ht="20.25" customHeight="1" spans="1:7">
      <c r="A9" s="5">
        <v>5</v>
      </c>
      <c r="B9" s="8" t="s">
        <v>28</v>
      </c>
      <c r="C9" s="5" t="s">
        <v>24</v>
      </c>
      <c r="D9" s="6">
        <v>1266.52</v>
      </c>
      <c r="E9" s="9"/>
      <c r="F9" s="9"/>
      <c r="G9" s="8"/>
    </row>
    <row r="10" ht="20.25" customHeight="1" spans="1:7">
      <c r="A10" s="5">
        <v>6</v>
      </c>
      <c r="B10" s="10" t="s">
        <v>29</v>
      </c>
      <c r="C10" s="5" t="s">
        <v>30</v>
      </c>
      <c r="D10" s="6">
        <v>270.98</v>
      </c>
      <c r="E10" s="9"/>
      <c r="F10" s="9"/>
      <c r="G10" s="8"/>
    </row>
    <row r="11" ht="20.25" customHeight="1" spans="1:7">
      <c r="A11" s="5">
        <v>7</v>
      </c>
      <c r="B11" s="8" t="s">
        <v>31</v>
      </c>
      <c r="C11" s="5" t="s">
        <v>24</v>
      </c>
      <c r="D11" s="6">
        <v>10.92</v>
      </c>
      <c r="E11" s="9"/>
      <c r="F11" s="9"/>
      <c r="G11" s="8"/>
    </row>
    <row r="12" ht="20.25" customHeight="1" spans="1:7">
      <c r="A12" s="5">
        <v>8</v>
      </c>
      <c r="B12" s="10" t="s">
        <v>32</v>
      </c>
      <c r="C12" s="5" t="s">
        <v>24</v>
      </c>
      <c r="D12" s="6">
        <f>275*2.5*0.15</f>
        <v>103.125</v>
      </c>
      <c r="E12" s="9"/>
      <c r="F12" s="9"/>
      <c r="G12" s="8"/>
    </row>
    <row r="13" ht="20.25" customHeight="1" spans="1:7">
      <c r="A13" s="5">
        <v>9</v>
      </c>
      <c r="B13" s="10" t="s">
        <v>33</v>
      </c>
      <c r="C13" s="5" t="s">
        <v>30</v>
      </c>
      <c r="D13" s="6">
        <v>96.3</v>
      </c>
      <c r="E13" s="9"/>
      <c r="F13" s="9"/>
      <c r="G13" s="8"/>
    </row>
    <row r="14" ht="20.25" customHeight="1" spans="1:7">
      <c r="A14" s="5">
        <v>10</v>
      </c>
      <c r="B14" s="8" t="s">
        <v>34</v>
      </c>
      <c r="C14" s="5" t="s">
        <v>30</v>
      </c>
      <c r="D14" s="6">
        <v>325.74</v>
      </c>
      <c r="E14" s="9"/>
      <c r="F14" s="9"/>
      <c r="G14" s="8"/>
    </row>
    <row r="15" ht="20.25" customHeight="1" spans="1:7">
      <c r="A15" s="5">
        <v>11</v>
      </c>
      <c r="B15" s="8" t="s">
        <v>35</v>
      </c>
      <c r="C15" s="5" t="s">
        <v>36</v>
      </c>
      <c r="D15" s="6">
        <v>567.6</v>
      </c>
      <c r="E15" s="9"/>
      <c r="F15" s="9"/>
      <c r="G15" s="8"/>
    </row>
    <row r="16" ht="20.25" customHeight="1" spans="1:7">
      <c r="A16" s="5">
        <v>12</v>
      </c>
      <c r="B16" s="8" t="s">
        <v>37</v>
      </c>
      <c r="C16" s="5" t="s">
        <v>38</v>
      </c>
      <c r="D16" s="6">
        <v>180</v>
      </c>
      <c r="E16" s="9"/>
      <c r="F16" s="9"/>
      <c r="G16" s="8"/>
    </row>
    <row r="17" ht="20.25" customHeight="1" spans="1:7">
      <c r="A17" s="5">
        <v>13</v>
      </c>
      <c r="B17" s="8" t="s">
        <v>39</v>
      </c>
      <c r="C17" s="5" t="s">
        <v>24</v>
      </c>
      <c r="D17" s="6">
        <v>7.92</v>
      </c>
      <c r="E17" s="9"/>
      <c r="F17" s="9"/>
      <c r="G17" s="8"/>
    </row>
    <row r="18" ht="20.25" customHeight="1" spans="1:7">
      <c r="A18" s="5">
        <v>14</v>
      </c>
      <c r="B18" s="8" t="s">
        <v>40</v>
      </c>
      <c r="C18" s="5" t="s">
        <v>30</v>
      </c>
      <c r="D18" s="6">
        <v>351.58</v>
      </c>
      <c r="E18" s="9"/>
      <c r="F18" s="9"/>
      <c r="G18" s="8"/>
    </row>
    <row r="19" ht="20.25" customHeight="1" spans="1:7">
      <c r="A19" s="5" t="s">
        <v>41</v>
      </c>
      <c r="B19" s="8" t="s">
        <v>42</v>
      </c>
      <c r="C19" s="5"/>
      <c r="D19" s="6"/>
      <c r="E19" s="9"/>
      <c r="F19" s="11"/>
      <c r="G19" s="8"/>
    </row>
    <row r="20" ht="20.25" customHeight="1" spans="1:7">
      <c r="A20" s="5">
        <v>1</v>
      </c>
      <c r="B20" s="8" t="s">
        <v>43</v>
      </c>
      <c r="C20" s="5" t="s">
        <v>24</v>
      </c>
      <c r="D20" s="6">
        <v>113.65</v>
      </c>
      <c r="E20" s="9"/>
      <c r="F20" s="9"/>
      <c r="G20" s="8"/>
    </row>
    <row r="21" ht="20.25" customHeight="1" spans="1:7">
      <c r="A21" s="5">
        <v>2</v>
      </c>
      <c r="B21" s="10" t="s">
        <v>44</v>
      </c>
      <c r="C21" s="5" t="s">
        <v>24</v>
      </c>
      <c r="D21" s="6">
        <v>60.6</v>
      </c>
      <c r="E21" s="9"/>
      <c r="F21" s="9"/>
      <c r="G21" s="8"/>
    </row>
    <row r="22" ht="20.25" customHeight="1" spans="1:7">
      <c r="A22" s="5">
        <v>3</v>
      </c>
      <c r="B22" s="8" t="s">
        <v>45</v>
      </c>
      <c r="C22" s="5" t="s">
        <v>24</v>
      </c>
      <c r="D22" s="6">
        <v>24.24</v>
      </c>
      <c r="E22" s="9"/>
      <c r="F22" s="9"/>
      <c r="G22" s="8"/>
    </row>
    <row r="23" ht="20.25" customHeight="1" spans="1:7">
      <c r="A23" s="5">
        <v>4</v>
      </c>
      <c r="B23" s="8" t="s">
        <v>46</v>
      </c>
      <c r="C23" s="12" t="s">
        <v>47</v>
      </c>
      <c r="D23" s="6">
        <v>606</v>
      </c>
      <c r="E23" s="9"/>
      <c r="F23" s="9"/>
      <c r="G23" s="8"/>
    </row>
    <row r="24" ht="20.25" customHeight="1" spans="1:7">
      <c r="A24" s="5">
        <v>5</v>
      </c>
      <c r="B24" s="10" t="s">
        <v>48</v>
      </c>
      <c r="C24" s="5" t="s">
        <v>36</v>
      </c>
      <c r="D24" s="6">
        <v>606</v>
      </c>
      <c r="E24" s="9"/>
      <c r="F24" s="9"/>
      <c r="G24" s="8"/>
    </row>
    <row r="25" ht="20.25" customHeight="1" spans="1:7">
      <c r="A25" s="5">
        <v>6</v>
      </c>
      <c r="B25" s="8" t="s">
        <v>49</v>
      </c>
      <c r="C25" s="5" t="s">
        <v>24</v>
      </c>
      <c r="D25" s="6">
        <v>2.79</v>
      </c>
      <c r="E25" s="9"/>
      <c r="F25" s="9"/>
      <c r="G25" s="8"/>
    </row>
    <row r="26" ht="20.25" customHeight="1" spans="1:7">
      <c r="A26" s="5">
        <v>7</v>
      </c>
      <c r="B26" s="10" t="s">
        <v>33</v>
      </c>
      <c r="C26" s="12" t="s">
        <v>47</v>
      </c>
      <c r="D26" s="6">
        <v>90.9</v>
      </c>
      <c r="E26" s="9"/>
      <c r="F26" s="9"/>
      <c r="G26" s="8"/>
    </row>
    <row r="27" ht="20.25" customHeight="1" spans="1:7">
      <c r="A27" s="5" t="s">
        <v>50</v>
      </c>
      <c r="B27" s="13" t="s">
        <v>51</v>
      </c>
      <c r="C27" s="5"/>
      <c r="D27" s="6"/>
      <c r="E27" s="9"/>
      <c r="F27" s="9"/>
      <c r="G27" s="8"/>
    </row>
    <row r="28" ht="36.75" customHeight="1" spans="1:7">
      <c r="A28" s="14">
        <v>1</v>
      </c>
      <c r="B28" s="13" t="s">
        <v>52</v>
      </c>
      <c r="C28" s="5" t="s">
        <v>53</v>
      </c>
      <c r="D28" s="6">
        <v>50</v>
      </c>
      <c r="E28" s="9"/>
      <c r="F28" s="9"/>
      <c r="G28" s="15" t="s">
        <v>54</v>
      </c>
    </row>
    <row r="29" ht="36.75" customHeight="1" spans="1:7">
      <c r="A29" s="14" t="s">
        <v>55</v>
      </c>
      <c r="B29" s="16" t="s">
        <v>56</v>
      </c>
      <c r="C29" s="5"/>
      <c r="D29" s="6"/>
      <c r="E29" s="9"/>
      <c r="F29" s="9"/>
      <c r="G29" s="15"/>
    </row>
    <row r="30" ht="27.75" customHeight="1" spans="1:7">
      <c r="A30" s="14">
        <v>1</v>
      </c>
      <c r="B30" s="13" t="s">
        <v>57</v>
      </c>
      <c r="C30" s="5" t="s">
        <v>58</v>
      </c>
      <c r="D30" s="17">
        <v>0.023</v>
      </c>
      <c r="E30" s="9"/>
      <c r="F30" s="9"/>
      <c r="G30" s="8"/>
    </row>
  </sheetData>
  <mergeCells count="1">
    <mergeCell ref="A1:F1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建筑工程预算表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ps12</cp:lastModifiedBy>
  <dcterms:created xsi:type="dcterms:W3CDTF">2018-03-16T02:16:00Z</dcterms:created>
  <cp:lastPrinted>2018-03-25T07:36:00Z</cp:lastPrinted>
  <dcterms:modified xsi:type="dcterms:W3CDTF">2018-03-27T08:15:31Z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2052-10.1.0.6929</vt:lpwstr>
  </property>
</Properties>
</file>