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<sst xmlns="http://schemas.openxmlformats.org/spreadsheetml/2006/main" count="70">
  <si>
    <t>谈判分项报价表</t>
  </si>
  <si>
    <t>单位：元（人民币）</t>
  </si>
  <si>
    <t>序号</t>
  </si>
  <si>
    <t>名称</t>
  </si>
  <si>
    <t>品牌型号</t>
  </si>
  <si>
    <t>规格</t>
  </si>
  <si>
    <t>数量</t>
  </si>
  <si>
    <t>单位</t>
  </si>
  <si>
    <t>单价（元）</t>
  </si>
  <si>
    <t>总价（元）</t>
  </si>
  <si>
    <t>一、灯笼、串灯</t>
  </si>
  <si>
    <t>大灯笼</t>
  </si>
  <si>
    <t>宏宇灯笼布80#</t>
  </si>
  <si>
    <t>0.8*0.8米147根灯杆，每根8个</t>
  </si>
  <si>
    <t>个</t>
  </si>
  <si>
    <t>串灯</t>
  </si>
  <si>
    <r>
      <t>诚功</t>
    </r>
    <r>
      <rPr>
        <sz val="10.5"/>
        <color rgb="FF000000"/>
        <rFont val="宋体"/>
        <charset val="134"/>
      </rPr>
      <t>软线灯串</t>
    </r>
  </si>
  <si>
    <t>838棵树，每棵3条</t>
  </si>
  <si>
    <t>条</t>
  </si>
  <si>
    <t>灯泡</t>
  </si>
  <si>
    <r>
      <t>诚功</t>
    </r>
    <r>
      <rPr>
        <sz val="10.5"/>
        <color rgb="FF000000"/>
        <rFont val="宋体"/>
        <charset val="134"/>
      </rPr>
      <t>10W磨砂灯</t>
    </r>
  </si>
  <si>
    <t>10W磨砂钨丝灯泡</t>
  </si>
  <si>
    <t>灯头</t>
  </si>
  <si>
    <t>广亚迪E27</t>
  </si>
  <si>
    <t>E27螺口灯头</t>
  </si>
  <si>
    <r>
      <t>小</t>
    </r>
    <r>
      <rPr>
        <sz val="10.5"/>
        <color rgb="FFFF0000"/>
        <rFont val="宋体"/>
        <charset val="134"/>
      </rPr>
      <t xml:space="preserve">     </t>
    </r>
    <r>
      <rPr>
        <sz val="10.5"/>
        <color rgb="FFFF0000"/>
        <rFont val="宋体"/>
        <charset val="134"/>
      </rPr>
      <t>计</t>
    </r>
  </si>
  <si>
    <t>二、电线、电缆</t>
  </si>
  <si>
    <t>10平方铝线</t>
  </si>
  <si>
    <t>津海津达BLVV</t>
  </si>
  <si>
    <t>BLVV铝芯护套线</t>
  </si>
  <si>
    <t>盘</t>
  </si>
  <si>
    <t>1.5平方铜线</t>
  </si>
  <si>
    <t>津海津达RVB</t>
  </si>
  <si>
    <t>扇形无护套软线</t>
  </si>
  <si>
    <t>米</t>
  </si>
  <si>
    <t>三、人工</t>
  </si>
  <si>
    <r>
      <t>人工（20个工</t>
    </r>
    <r>
      <rPr>
        <sz val="10.5"/>
        <color rgb="FF000000"/>
        <rFont val="宋体"/>
        <charset val="134"/>
      </rPr>
      <t>）</t>
    </r>
  </si>
  <si>
    <t>3天</t>
  </si>
  <si>
    <t>天</t>
  </si>
  <si>
    <t>电工（含维护）</t>
  </si>
  <si>
    <t>35天</t>
  </si>
  <si>
    <t>四、杂项</t>
  </si>
  <si>
    <t>钢筋螺纹</t>
  </si>
  <si>
    <t>传锦螺纹钢HRB400</t>
  </si>
  <si>
    <t>直径1.4厘米螺纹钢</t>
  </si>
  <si>
    <t>根</t>
  </si>
  <si>
    <t>角铁</t>
  </si>
  <si>
    <t>传锦角钢</t>
  </si>
  <si>
    <t>4*4厘米角钢</t>
  </si>
  <si>
    <t>铁丝</t>
  </si>
  <si>
    <t>传锦Q195铁丝</t>
  </si>
  <si>
    <t>3毫米Q195铁丝</t>
  </si>
  <si>
    <t>钳子</t>
  </si>
  <si>
    <t>世达70101A</t>
  </si>
  <si>
    <t>7寸钢丝钳</t>
  </si>
  <si>
    <t>把</t>
  </si>
  <si>
    <t>起子</t>
  </si>
  <si>
    <t>世达62202</t>
  </si>
  <si>
    <t>十字62202</t>
  </si>
  <si>
    <t>胶布</t>
  </si>
  <si>
    <r>
      <t>公牛（BULL</t>
    </r>
    <r>
      <rPr>
        <sz val="10.5"/>
        <color rgb="FF000000"/>
        <rFont val="宋体"/>
        <charset val="134"/>
      </rPr>
      <t>）</t>
    </r>
  </si>
  <si>
    <t>9米长红色</t>
  </si>
  <si>
    <t>卷</t>
  </si>
  <si>
    <t>空气开关（大）</t>
  </si>
  <si>
    <t>德力西100A</t>
  </si>
  <si>
    <t>100A2P</t>
  </si>
  <si>
    <t>扎丝</t>
  </si>
  <si>
    <t>传锦扎丝</t>
  </si>
  <si>
    <t>8#扎丝</t>
  </si>
  <si>
    <r>
      <t>合计：¥150000.00元               大写（人民币）：</t>
    </r>
    <r>
      <rPr>
        <b/>
        <sz val="12"/>
        <color rgb="FF000000"/>
        <rFont val="宋体"/>
        <charset val="134"/>
      </rPr>
      <t>壹拾伍万元整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</si>
</sst>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</font>
    <font>
      <sz val="10.5"/>
      <color rgb="FF000000"/>
      <name val="宋体"/>
      <charset val="134"/>
    </font>
    <font>
      <sz val="10"/>
      <color theme="1"/>
      <name val="宋体"/>
      <charset val="134"/>
    </font>
    <font>
      <sz val="10.5"/>
      <color rgb="FFFF0000"/>
      <name val="宋体"/>
      <charset val="134"/>
    </font>
    <font>
      <sz val="10"/>
      <color rgb="FFFF0000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4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topLeftCell="A4" workbookViewId="0">
      <selection activeCell="O20" sqref="O20"/>
    </sheetView>
  </sheetViews>
  <sheetFormatPr defaultColWidth="9" defaultRowHeight="13.5"/>
  <cols>
    <col min="1" max="1" width="5.75" customWidth="1"/>
    <col min="4" max="4" width="6.75" customWidth="1"/>
    <col min="6" max="6" width="7" customWidth="1"/>
    <col min="7" max="7" width="1.5" customWidth="1"/>
    <col min="8" max="8" width="7.125" customWidth="1"/>
    <col min="9" max="9" width="7.375" customWidth="1"/>
    <col min="10" max="10" width="7.625" customWidth="1"/>
    <col min="11" max="11" width="8.25" customWidth="1"/>
    <col min="12" max="12" width="9.375"/>
  </cols>
  <sheetData>
    <row r="1" ht="18.75" spans="1:1">
      <c r="A1" s="1" t="s">
        <v>0</v>
      </c>
    </row>
    <row r="2" ht="15" spans="1:1">
      <c r="A2" s="2" t="s">
        <v>1</v>
      </c>
    </row>
    <row r="3" ht="30" customHeight="1" spans="1:11">
      <c r="A3" s="3" t="s">
        <v>2</v>
      </c>
      <c r="B3" s="4" t="s">
        <v>3</v>
      </c>
      <c r="C3" s="4" t="s">
        <v>4</v>
      </c>
      <c r="D3" s="4"/>
      <c r="E3" s="4"/>
      <c r="F3" s="4" t="s">
        <v>5</v>
      </c>
      <c r="G3" s="4" t="s">
        <v>6</v>
      </c>
      <c r="H3" s="4"/>
      <c r="I3" s="4" t="s">
        <v>7</v>
      </c>
      <c r="J3" s="4" t="s">
        <v>8</v>
      </c>
      <c r="K3" s="15" t="s">
        <v>9</v>
      </c>
    </row>
    <row r="4" spans="1:11">
      <c r="A4" s="3"/>
      <c r="B4" s="4"/>
      <c r="C4" s="4"/>
      <c r="D4" s="4"/>
      <c r="E4" s="4"/>
      <c r="F4" s="4"/>
      <c r="G4" s="4"/>
      <c r="H4" s="4"/>
      <c r="I4" s="4"/>
      <c r="J4" s="4"/>
      <c r="K4" s="15"/>
    </row>
    <row r="5" ht="15" customHeight="1" spans="1:11">
      <c r="A5" s="5" t="s">
        <v>10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ht="27" customHeight="1" spans="1:11">
      <c r="A6" s="6">
        <v>1</v>
      </c>
      <c r="B6" s="7" t="s">
        <v>11</v>
      </c>
      <c r="C6" s="7" t="s">
        <v>12</v>
      </c>
      <c r="D6" s="7"/>
      <c r="E6" s="7" t="s">
        <v>13</v>
      </c>
      <c r="F6" s="7"/>
      <c r="G6" s="7">
        <v>1176</v>
      </c>
      <c r="H6" s="7"/>
      <c r="I6" s="7" t="s">
        <v>14</v>
      </c>
      <c r="J6" s="10">
        <v>25</v>
      </c>
      <c r="K6" s="10">
        <f>J6*G6</f>
        <v>29400</v>
      </c>
    </row>
    <row r="7" ht="27" customHeight="1" spans="1:11">
      <c r="A7" s="6">
        <v>2</v>
      </c>
      <c r="B7" s="8" t="s">
        <v>15</v>
      </c>
      <c r="C7" s="8" t="s">
        <v>16</v>
      </c>
      <c r="D7" s="8"/>
      <c r="E7" s="8" t="s">
        <v>17</v>
      </c>
      <c r="F7" s="8"/>
      <c r="G7" s="8">
        <v>2514</v>
      </c>
      <c r="H7" s="8"/>
      <c r="I7" s="8" t="s">
        <v>18</v>
      </c>
      <c r="J7" s="11">
        <v>14</v>
      </c>
      <c r="K7" s="10">
        <f t="shared" ref="K7:K13" si="0">J7*G7</f>
        <v>35196</v>
      </c>
    </row>
    <row r="8" ht="27" customHeight="1" spans="1:11">
      <c r="A8" s="6">
        <v>3</v>
      </c>
      <c r="B8" s="8" t="s">
        <v>19</v>
      </c>
      <c r="C8" s="8" t="s">
        <v>20</v>
      </c>
      <c r="D8" s="8"/>
      <c r="E8" s="8" t="s">
        <v>21</v>
      </c>
      <c r="F8" s="8"/>
      <c r="G8" s="8">
        <v>1176</v>
      </c>
      <c r="H8" s="8"/>
      <c r="I8" s="8" t="s">
        <v>14</v>
      </c>
      <c r="J8" s="11">
        <v>2.5</v>
      </c>
      <c r="K8" s="10">
        <f t="shared" si="0"/>
        <v>2940</v>
      </c>
    </row>
    <row r="9" ht="27" customHeight="1" spans="1:11">
      <c r="A9" s="6">
        <v>4</v>
      </c>
      <c r="B9" s="8" t="s">
        <v>22</v>
      </c>
      <c r="C9" s="8" t="s">
        <v>23</v>
      </c>
      <c r="D9" s="8"/>
      <c r="E9" s="8" t="s">
        <v>24</v>
      </c>
      <c r="F9" s="8"/>
      <c r="G9" s="8">
        <v>1176</v>
      </c>
      <c r="H9" s="8"/>
      <c r="I9" s="8" t="s">
        <v>14</v>
      </c>
      <c r="J9" s="11">
        <v>1.5</v>
      </c>
      <c r="K9" s="10">
        <f t="shared" si="0"/>
        <v>1764</v>
      </c>
    </row>
    <row r="10" ht="15" customHeight="1" spans="1:11">
      <c r="A10" s="9" t="s">
        <v>25</v>
      </c>
      <c r="B10" s="9"/>
      <c r="C10" s="9"/>
      <c r="D10" s="9"/>
      <c r="E10" s="9"/>
      <c r="F10" s="9"/>
      <c r="G10" s="9"/>
      <c r="H10" s="9"/>
      <c r="I10" s="9"/>
      <c r="J10" s="9"/>
      <c r="K10" s="16">
        <f>SUM(K6:K9)</f>
        <v>69300</v>
      </c>
    </row>
    <row r="11" ht="15" customHeight="1" spans="1:11">
      <c r="A11" s="5" t="s">
        <v>26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ht="27" customHeight="1" spans="1:11">
      <c r="A12" s="6">
        <v>5</v>
      </c>
      <c r="B12" s="7" t="s">
        <v>27</v>
      </c>
      <c r="C12" s="7" t="s">
        <v>28</v>
      </c>
      <c r="D12" s="7"/>
      <c r="E12" s="7"/>
      <c r="F12" s="7" t="s">
        <v>29</v>
      </c>
      <c r="G12" s="7">
        <v>247</v>
      </c>
      <c r="H12" s="7"/>
      <c r="I12" s="7" t="s">
        <v>30</v>
      </c>
      <c r="J12" s="10">
        <v>116</v>
      </c>
      <c r="K12" s="10">
        <f t="shared" si="0"/>
        <v>28652</v>
      </c>
    </row>
    <row r="13" ht="27" customHeight="1" spans="1:11">
      <c r="A13" s="6">
        <v>6</v>
      </c>
      <c r="B13" s="8" t="s">
        <v>31</v>
      </c>
      <c r="C13" s="8" t="s">
        <v>32</v>
      </c>
      <c r="D13" s="8"/>
      <c r="E13" s="8"/>
      <c r="F13" s="8" t="s">
        <v>33</v>
      </c>
      <c r="G13" s="8">
        <v>700</v>
      </c>
      <c r="H13" s="8"/>
      <c r="I13" s="11" t="s">
        <v>34</v>
      </c>
      <c r="J13" s="11">
        <v>2.4</v>
      </c>
      <c r="K13" s="10">
        <f t="shared" si="0"/>
        <v>1680</v>
      </c>
    </row>
    <row r="14" ht="15" customHeight="1" spans="1:11">
      <c r="A14" s="9" t="s">
        <v>25</v>
      </c>
      <c r="B14" s="9"/>
      <c r="C14" s="9"/>
      <c r="D14" s="9"/>
      <c r="E14" s="9"/>
      <c r="F14" s="9"/>
      <c r="G14" s="9"/>
      <c r="H14" s="9"/>
      <c r="I14" s="9"/>
      <c r="J14" s="9"/>
      <c r="K14" s="16">
        <f>SUM(K12:K13)</f>
        <v>30332</v>
      </c>
    </row>
    <row r="15" ht="15" customHeight="1" spans="1:11">
      <c r="A15" s="5" t="s">
        <v>35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ht="27" customHeight="1" spans="1:11">
      <c r="A16" s="6">
        <v>7</v>
      </c>
      <c r="B16" s="7" t="s">
        <v>36</v>
      </c>
      <c r="C16" s="10"/>
      <c r="D16" s="10"/>
      <c r="E16" s="10"/>
      <c r="F16" s="7" t="s">
        <v>37</v>
      </c>
      <c r="G16" s="7">
        <v>60</v>
      </c>
      <c r="H16" s="7"/>
      <c r="I16" s="10" t="s">
        <v>38</v>
      </c>
      <c r="J16" s="10">
        <v>180</v>
      </c>
      <c r="K16" s="10">
        <f>J16*G16</f>
        <v>10800</v>
      </c>
    </row>
    <row r="17" ht="27" customHeight="1" spans="1:11">
      <c r="A17" s="6">
        <v>8</v>
      </c>
      <c r="B17" s="8" t="s">
        <v>39</v>
      </c>
      <c r="C17" s="11"/>
      <c r="D17" s="11"/>
      <c r="E17" s="11"/>
      <c r="F17" s="11" t="s">
        <v>40</v>
      </c>
      <c r="G17" s="11">
        <v>35</v>
      </c>
      <c r="H17" s="11"/>
      <c r="I17" s="11" t="s">
        <v>38</v>
      </c>
      <c r="J17" s="11">
        <v>250</v>
      </c>
      <c r="K17" s="10">
        <f>J17*G17</f>
        <v>8750</v>
      </c>
    </row>
    <row r="18" ht="15" customHeight="1" spans="1:11">
      <c r="A18" s="9" t="s">
        <v>25</v>
      </c>
      <c r="B18" s="9"/>
      <c r="C18" s="9"/>
      <c r="D18" s="9"/>
      <c r="E18" s="9"/>
      <c r="F18" s="9"/>
      <c r="G18" s="9"/>
      <c r="H18" s="9"/>
      <c r="I18" s="9"/>
      <c r="J18" s="9"/>
      <c r="K18" s="16">
        <f>SUM(K16:K17)</f>
        <v>19550</v>
      </c>
    </row>
    <row r="19" ht="15" customHeight="1" spans="1:11">
      <c r="A19" s="6" t="s">
        <v>41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ht="27" customHeight="1" spans="1:11">
      <c r="A20" s="6">
        <v>9</v>
      </c>
      <c r="B20" s="7" t="s">
        <v>42</v>
      </c>
      <c r="C20" s="7" t="s">
        <v>43</v>
      </c>
      <c r="D20" s="7" t="s">
        <v>44</v>
      </c>
      <c r="E20" s="7"/>
      <c r="F20" s="7"/>
      <c r="G20" s="7"/>
      <c r="H20" s="10">
        <v>294</v>
      </c>
      <c r="I20" s="10" t="s">
        <v>45</v>
      </c>
      <c r="J20" s="10">
        <v>60</v>
      </c>
      <c r="K20" s="10">
        <f>H20*J20</f>
        <v>17640</v>
      </c>
    </row>
    <row r="21" ht="27" customHeight="1" spans="1:11">
      <c r="A21" s="6">
        <v>10</v>
      </c>
      <c r="B21" s="8" t="s">
        <v>46</v>
      </c>
      <c r="C21" s="8" t="s">
        <v>47</v>
      </c>
      <c r="D21" s="8" t="s">
        <v>48</v>
      </c>
      <c r="E21" s="8"/>
      <c r="F21" s="8"/>
      <c r="G21" s="8"/>
      <c r="H21" s="11">
        <v>98</v>
      </c>
      <c r="I21" s="11" t="s">
        <v>45</v>
      </c>
      <c r="J21" s="11">
        <v>45</v>
      </c>
      <c r="K21" s="10">
        <f>H21*J21</f>
        <v>4410</v>
      </c>
    </row>
    <row r="22" ht="27" customHeight="1" spans="1:11">
      <c r="A22" s="6">
        <v>11</v>
      </c>
      <c r="B22" s="8" t="s">
        <v>49</v>
      </c>
      <c r="C22" s="8" t="s">
        <v>50</v>
      </c>
      <c r="D22" s="8" t="s">
        <v>51</v>
      </c>
      <c r="E22" s="8"/>
      <c r="F22" s="8"/>
      <c r="G22" s="8"/>
      <c r="H22" s="11">
        <v>40</v>
      </c>
      <c r="I22" s="11" t="s">
        <v>30</v>
      </c>
      <c r="J22" s="11">
        <v>100</v>
      </c>
      <c r="K22" s="10">
        <f>H22*J22</f>
        <v>4000</v>
      </c>
    </row>
    <row r="23" ht="27" customHeight="1" spans="1:11">
      <c r="A23" s="6">
        <v>12</v>
      </c>
      <c r="B23" s="8" t="s">
        <v>52</v>
      </c>
      <c r="C23" s="8" t="s">
        <v>53</v>
      </c>
      <c r="D23" s="8" t="s">
        <v>54</v>
      </c>
      <c r="E23" s="8"/>
      <c r="F23" s="8"/>
      <c r="G23" s="8"/>
      <c r="H23" s="11">
        <v>20</v>
      </c>
      <c r="I23" s="11" t="s">
        <v>55</v>
      </c>
      <c r="J23" s="11">
        <v>20</v>
      </c>
      <c r="K23" s="10">
        <f>H23*J23</f>
        <v>400</v>
      </c>
    </row>
    <row r="24" ht="27" customHeight="1" spans="1:11">
      <c r="A24" s="6">
        <v>13</v>
      </c>
      <c r="B24" s="8" t="s">
        <v>56</v>
      </c>
      <c r="C24" s="8" t="s">
        <v>57</v>
      </c>
      <c r="D24" s="8" t="s">
        <v>58</v>
      </c>
      <c r="E24" s="8"/>
      <c r="F24" s="8"/>
      <c r="G24" s="8"/>
      <c r="H24" s="11">
        <v>20</v>
      </c>
      <c r="I24" s="11" t="s">
        <v>55</v>
      </c>
      <c r="J24" s="11">
        <v>1.9</v>
      </c>
      <c r="K24" s="10">
        <f>H24*J24</f>
        <v>38</v>
      </c>
    </row>
    <row r="25" ht="27" customHeight="1" spans="1:11">
      <c r="A25" s="6">
        <v>14</v>
      </c>
      <c r="B25" s="8" t="s">
        <v>59</v>
      </c>
      <c r="C25" s="8" t="s">
        <v>60</v>
      </c>
      <c r="D25" s="8" t="s">
        <v>61</v>
      </c>
      <c r="E25" s="8"/>
      <c r="F25" s="8"/>
      <c r="G25" s="8"/>
      <c r="H25" s="11">
        <v>900</v>
      </c>
      <c r="I25" s="11" t="s">
        <v>62</v>
      </c>
      <c r="J25" s="11">
        <v>2.5</v>
      </c>
      <c r="K25" s="10">
        <f>H25*J25</f>
        <v>2250</v>
      </c>
    </row>
    <row r="26" ht="27" customHeight="1" spans="1:11">
      <c r="A26" s="6">
        <v>15</v>
      </c>
      <c r="B26" s="8" t="s">
        <v>63</v>
      </c>
      <c r="C26" s="8" t="s">
        <v>64</v>
      </c>
      <c r="D26" s="8" t="s">
        <v>65</v>
      </c>
      <c r="E26" s="8"/>
      <c r="F26" s="8"/>
      <c r="G26" s="8"/>
      <c r="H26" s="11">
        <v>10</v>
      </c>
      <c r="I26" s="11" t="s">
        <v>14</v>
      </c>
      <c r="J26" s="11">
        <v>88</v>
      </c>
      <c r="K26" s="10">
        <f>H26*J26</f>
        <v>880</v>
      </c>
    </row>
    <row r="27" ht="27" customHeight="1" spans="1:11">
      <c r="A27" s="6">
        <v>16</v>
      </c>
      <c r="B27" s="8" t="s">
        <v>66</v>
      </c>
      <c r="C27" s="8" t="s">
        <v>67</v>
      </c>
      <c r="D27" s="8" t="s">
        <v>68</v>
      </c>
      <c r="E27" s="8"/>
      <c r="F27" s="8"/>
      <c r="G27" s="8"/>
      <c r="H27" s="11">
        <v>10</v>
      </c>
      <c r="I27" s="11" t="s">
        <v>30</v>
      </c>
      <c r="J27" s="11">
        <v>120</v>
      </c>
      <c r="K27" s="10">
        <f>H27*J27</f>
        <v>1200</v>
      </c>
    </row>
    <row r="28" ht="15" customHeight="1" spans="1:11">
      <c r="A28" s="9" t="s">
        <v>25</v>
      </c>
      <c r="B28" s="9"/>
      <c r="C28" s="9"/>
      <c r="D28" s="9"/>
      <c r="E28" s="9"/>
      <c r="F28" s="9"/>
      <c r="G28" s="9"/>
      <c r="H28" s="9"/>
      <c r="I28" s="9"/>
      <c r="J28" s="9"/>
      <c r="K28" s="16">
        <f>SUM(K20:K27)</f>
        <v>30818</v>
      </c>
    </row>
    <row r="29" ht="15.75" customHeight="1" spans="1:11">
      <c r="A29" s="12" t="s">
        <v>69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</sheetData>
  <mergeCells count="46">
    <mergeCell ref="A5:K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A10:J10"/>
    <mergeCell ref="A11:K11"/>
    <mergeCell ref="C12:E12"/>
    <mergeCell ref="G12:H12"/>
    <mergeCell ref="C13:E13"/>
    <mergeCell ref="G13:H13"/>
    <mergeCell ref="A14:J14"/>
    <mergeCell ref="A15:K15"/>
    <mergeCell ref="C16:E16"/>
    <mergeCell ref="G16:H16"/>
    <mergeCell ref="C17:E17"/>
    <mergeCell ref="G17:H17"/>
    <mergeCell ref="A18:J18"/>
    <mergeCell ref="A19:K19"/>
    <mergeCell ref="D20:G20"/>
    <mergeCell ref="D21:G21"/>
    <mergeCell ref="D22:G22"/>
    <mergeCell ref="D23:G23"/>
    <mergeCell ref="D24:G24"/>
    <mergeCell ref="D25:G25"/>
    <mergeCell ref="D26:G26"/>
    <mergeCell ref="D27:G27"/>
    <mergeCell ref="A28:J28"/>
    <mergeCell ref="A29:K29"/>
    <mergeCell ref="A30:K30"/>
    <mergeCell ref="A3:A4"/>
    <mergeCell ref="B3:B4"/>
    <mergeCell ref="F3:F4"/>
    <mergeCell ref="I3:I4"/>
    <mergeCell ref="J3:J4"/>
    <mergeCell ref="K3:K4"/>
    <mergeCell ref="C3:E4"/>
    <mergeCell ref="G3:H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北方的狼</cp:lastModifiedBy>
  <dcterms:created xsi:type="dcterms:W3CDTF">2018-02-04T13:40:34Z</dcterms:created>
  <dcterms:modified xsi:type="dcterms:W3CDTF">2018-02-04T14:58:49Z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